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erver\Рішення сесій\SES MR 8 скликання\39_ses_19_12_24 МТГ\39 ses\"/>
    </mc:Choice>
  </mc:AlternateContent>
  <xr:revisionPtr revIDLastSave="0" documentId="13_ncr:1_{EEB1B1AB-C646-4428-8732-F2FDDA4722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7" i="1" l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<sst xmlns="http://schemas.openxmlformats.org/spreadsheetml/2006/main" count="324" uniqueCount="230">
  <si>
    <t>Додаток 3</t>
  </si>
  <si>
    <t>РОЗПОДІЛ</t>
  </si>
  <si>
    <t>видатків місцевого бюджету на 2025 рік</t>
  </si>
  <si>
    <t>0955200000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</si>
  <si>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</si>
  <si>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</si>
  <si>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</si>
  <si>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</si>
  <si>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</si>
  <si>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</si>
  <si>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</si>
  <si>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</si>
  <si>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</si>
  <si>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</si>
  <si>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</si>
  <si>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</si>
  <si>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</si>
  <si>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</si>
  <si>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</si>
  <si>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</si>
  <si>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</si>
  <si>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/>
  </si>
  <si>
    <t>Надвiрнянська мiська рада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</si>
  <si>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</si>
  <si>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</si>
  <si>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</si>
  <si>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</si>
  <si>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</si>
  <si>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</si>
  <si>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0180</t>
  </si>
  <si>
    <t>0133</t>
  </si>
  <si>
    <t>Інша діяльність у сфері державного управління</t>
  </si>
  <si>
    <t>0112010</t>
  </si>
  <si>
    <t>2010</t>
  </si>
  <si>
    <t>0731</t>
  </si>
  <si>
    <t>Багатопрофільна стаціонарна медична допомога населенню</t>
  </si>
  <si>
    <t>0112030</t>
  </si>
  <si>
    <t>2030</t>
  </si>
  <si>
    <t>0733</t>
  </si>
  <si>
    <t>Лікарсько-акушерська допомога вагітним, породіллям та новонародженим</t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</si>
  <si>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</si>
  <si>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</si>
  <si>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</si>
  <si>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</si>
  <si>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0112145</t>
  </si>
  <si>
    <t>2145</t>
  </si>
  <si>
    <t>0763</t>
  </si>
  <si>
    <t>Централізовані заходи з лікування онкологічних хворих</t>
  </si>
  <si>
    <t>0116030</t>
  </si>
  <si>
    <t>6030</t>
  </si>
  <si>
    <t>0620</t>
  </si>
  <si>
    <t>Організація благоустрою населених пунктів</t>
  </si>
  <si>
    <t>0117130</t>
  </si>
  <si>
    <t>7130</t>
  </si>
  <si>
    <t>0421</t>
  </si>
  <si>
    <t>Здійснення заходів із землеустрою</t>
  </si>
  <si>
    <t>0117350</t>
  </si>
  <si>
    <t>7350</t>
  </si>
  <si>
    <t>0443</t>
  </si>
  <si>
    <t>Розроблення схем планування та забудови територій (містобудівної документації)</t>
  </si>
  <si>
    <t>0117680</t>
  </si>
  <si>
    <t>7680</t>
  </si>
  <si>
    <t>0490</t>
  </si>
  <si>
    <t>Членські внески до асоціацій органів місцевого самоврядування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</si>
  <si>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</si>
  <si>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</si>
  <si>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</si>
  <si>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</si>
  <si>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0118230</t>
  </si>
  <si>
    <t>8230</t>
  </si>
  <si>
    <t>0380</t>
  </si>
  <si>
    <t>Інші заходи громадського порядку та безпеки</t>
  </si>
  <si>
    <t>0118420</t>
  </si>
  <si>
    <t>8420</t>
  </si>
  <si>
    <t>0830</t>
  </si>
  <si>
    <t>Інші заходи у сфері медіа (засобів масової інформації)</t>
  </si>
  <si>
    <t>0600000</t>
  </si>
  <si>
    <t>Управління освіти Надвірнянської міської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</si>
  <si>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</si>
  <si>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</si>
  <si>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</si>
  <si>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</si>
  <si>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</si>
  <si>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</si>
  <si>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</si>
  <si>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</si>
  <si>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</si>
  <si>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</si>
  <si>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</si>
  <si>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</si>
  <si>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0611026</t>
  </si>
  <si>
    <t>1026</t>
  </si>
  <si>
    <t>Надання загальної середньої освіти міжшкільними ресурсними центрами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</si>
  <si>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</si>
  <si>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</si>
  <si>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</si>
  <si>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</si>
  <si>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</si>
  <si>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</si>
  <si>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</si>
  <si>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0611120</t>
  </si>
  <si>
    <t>1120</t>
  </si>
  <si>
    <t>0950</t>
  </si>
  <si>
    <t>Підвищення кваліфікації, перепідготовка кадрів закладами післядипломної освіти</t>
  </si>
  <si>
    <t>0611141</t>
  </si>
  <si>
    <t>1141</t>
  </si>
  <si>
    <t>0990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</si>
  <si>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</si>
  <si>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</si>
  <si>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</si>
  <si>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</si>
  <si>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</si>
  <si>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</si>
  <si>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</si>
  <si>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</si>
  <si>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</si>
  <si>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</si>
  <si>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0615031</t>
  </si>
  <si>
    <t>5031</t>
  </si>
  <si>
    <t>0810</t>
  </si>
  <si>
    <t>Розвиток здібностей у дітей та молоді з фізичної культури та спорту комунальними дитячо- юнацькими спортивними школами</t>
  </si>
  <si>
    <t>0800000</t>
  </si>
  <si>
    <t>Офіс соціальних послуг Надвірнянської міської ради</t>
  </si>
  <si>
    <t>0810000</t>
  </si>
  <si>
    <t>0810160</t>
  </si>
  <si>
    <t>0813032</t>
  </si>
  <si>
    <t>3032</t>
  </si>
  <si>
    <t>Надання пільг окремим категоріям громадян з оплати послуг зв`язку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</si>
  <si>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</si>
  <si>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</si>
  <si>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</si>
  <si>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</si>
  <si>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</si>
  <si>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</si>
  <si>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</si>
  <si>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</si>
  <si>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1030</t>
  </si>
  <si>
    <t>Видатки на поховання учасників бойових дій та осіб з інвалідністю внаслідок війни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</si>
  <si>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</si>
  <si>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</si>
  <si>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</si>
  <si>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</si>
  <si>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0813121</t>
  </si>
  <si>
    <t>3121</t>
  </si>
  <si>
    <t>1040</t>
  </si>
  <si>
    <t>Здійснення соціальної роботи та надання соціальних послуг центрами соціальних служб та центрами надання соціальних послуг особам/сім`ям, які належать до вразливих груп населення та/або перебувають у складних життєвих обставинах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</si>
  <si>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</si>
  <si>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</si>
  <si>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</si>
  <si>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0813180</t>
  </si>
  <si>
    <t>3180</t>
  </si>
  <si>
    <t>1060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</si>
  <si>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</si>
  <si>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0813242</t>
  </si>
  <si>
    <t>3242</t>
  </si>
  <si>
    <t>1090</t>
  </si>
  <si>
    <t>Інші заходи у сфері соціального захисту і соціального забезпечення</t>
  </si>
  <si>
    <t>0900000</t>
  </si>
  <si>
    <t>Служба у справах дітей Надвірнянської міської ради</t>
  </si>
  <si>
    <t>0910000</t>
  </si>
  <si>
    <t>0910160</t>
  </si>
  <si>
    <t>1000000</t>
  </si>
  <si>
    <t>Управління культури і туризму Надвірнянської міської ради</t>
  </si>
  <si>
    <t>1010000</t>
  </si>
  <si>
    <t>1010160</t>
  </si>
  <si>
    <t>1011080</t>
  </si>
  <si>
    <t>1080</t>
  </si>
  <si>
    <t>Надання спеціалізованої освіти мистецькими школами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</si>
  <si>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</si>
  <si>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</si>
  <si>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</si>
  <si>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</si>
  <si>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</si>
  <si>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</si>
  <si>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</si>
  <si>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</si>
  <si>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</si>
  <si>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</si>
  <si>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</si>
  <si>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1014081</t>
  </si>
  <si>
    <t>4081</t>
  </si>
  <si>
    <t>0829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</si>
  <si>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</si>
  <si>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</si>
  <si>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</si>
  <si>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</si>
  <si>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1100000</t>
  </si>
  <si>
    <t>Відділ молоді та спорту Надвірнянської міської ради</t>
  </si>
  <si>
    <t>1110000</t>
  </si>
  <si>
    <t>1110160</t>
  </si>
  <si>
    <t>1115062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</si>
  <si>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</si>
  <si>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</si>
  <si>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1200000</t>
  </si>
  <si>
    <t>Управління житлово-комунального господарства та інфраструктури Надвірнянської міської ради</t>
  </si>
  <si>
    <t>1210000</t>
  </si>
  <si>
    <t>1210160</t>
  </si>
  <si>
    <t>1216011</t>
  </si>
  <si>
    <t>6011</t>
  </si>
  <si>
    <t>0610</t>
  </si>
  <si>
    <t>Експлуатація та технічне обслуговування житлового фонду</t>
  </si>
  <si>
    <t>1216030</t>
  </si>
  <si>
    <t>1217370</t>
  </si>
  <si>
    <t>7370</t>
  </si>
  <si>
    <t>Реалізація інших заходів щодо соціально-економічного розвитку територій</t>
  </si>
  <si>
    <t>1217670</t>
  </si>
  <si>
    <t>7670</t>
  </si>
  <si>
    <t>Внески до статутного капіталу суб`єктів господарювання</t>
  </si>
  <si>
    <t>1218340</t>
  </si>
  <si>
    <t>8340</t>
  </si>
  <si>
    <t>0540</t>
  </si>
  <si>
    <t>Природоохоронні заходи за рахунок цільових фондів</t>
  </si>
  <si>
    <t>3400000</t>
  </si>
  <si>
    <t>Управління надання адміністративних послуг Надвірнянської міської ради</t>
  </si>
  <si>
    <t>3410000</t>
  </si>
  <si>
    <t>3410160</t>
  </si>
  <si>
    <t>3700000</t>
  </si>
  <si>
    <t>Фінансове управління Надвірнянської міської ради</t>
  </si>
  <si>
    <t>3710000</t>
  </si>
  <si>
    <t>3710160</t>
  </si>
  <si>
    <t>3718710</t>
  </si>
  <si>
    <t>8710</t>
  </si>
  <si>
    <t>Резервний фонд місцевого бюджету</t>
  </si>
  <si>
    <t>3719770</t>
  </si>
  <si>
    <t>9770</t>
  </si>
  <si>
    <t>Інші субвенції з місцевого бюджету</t>
  </si>
  <si>
    <t>УСЬОГО</t>
  </si>
  <si>
    <t>X</t>
  </si>
  <si>
    <t>до рішення сесії Надвірнянської міської ради №2445-39/2024 від 19.12.2024р.</t>
  </si>
  <si>
    <t>Секретар міської ради                                                                                                      Тарас ПЕКАРСЬКИЙ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</si>
</sst>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#,&quot;-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9"/>
  <sheetViews>
    <sheetView tabSelected="1" workbookViewId="0">
      <selection activeCell="A89" sqref="A89:P89"/>
    </sheetView>
  </sheetViews>
  <sheetFormatPr defaultRowHeight="15" x14ac:dyDescent="0.25"/>
  <cols>
    <col min="1" max="3" width="12" customWidth="1"/>
    <col min="4" max="4" width="40.7109375" customWidth="1"/>
    <col min="5" max="16" width="15.7109375" customWidth="1"/>
  </cols>
  <sheetData>
    <row r="1" spans="1:16" x14ac:dyDescent="0.25">
      <c r="M1" t="s">
        <v>0</v>
      </c>
    </row>
    <row r="2" spans="1:16" x14ac:dyDescent="0.25">
      <c r="M2" s="14" t="s">
        <v>228</v>
      </c>
      <c r="N2" s="14"/>
      <c r="O2" s="14"/>
      <c r="P2" s="14"/>
    </row>
    <row r="3" spans="1:16" x14ac:dyDescent="0.25">
      <c r="M3" s="14"/>
      <c r="N3" s="14"/>
      <c r="O3" s="14"/>
      <c r="P3" s="14"/>
    </row>
    <row r="5" spans="1:16" x14ac:dyDescent="0.25">
      <c r="A5" s="15" t="s">
        <v>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 x14ac:dyDescent="0.25">
      <c r="A6" s="15" t="s">
        <v>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x14ac:dyDescent="0.25">
      <c r="A7" s="1" t="s">
        <v>3</v>
      </c>
    </row>
    <row r="8" spans="1:16" x14ac:dyDescent="0.25">
      <c r="A8" t="s">
        <v>4</v>
      </c>
      <c r="P8" s="2" t="s">
        <v>5</v>
      </c>
    </row>
    <row r="9" spans="1:16" x14ac:dyDescent="0.25">
      <c r="A9" s="17" t="s">
        <v>6</v>
      </c>
      <c r="B9" s="17" t="s">
        <v>7</v>
      </c>
      <c r="C9" s="17" t="s">
        <v>8</v>
      </c>
      <c r="D9" s="18" t="s">
        <v>9</v>
      </c>
      <c r="E9" s="18" t="s">
        <v>10</v>
      </c>
      <c r="F9" s="18"/>
      <c r="G9" s="18"/>
      <c r="H9" s="18"/>
      <c r="I9" s="18"/>
      <c r="J9" s="18" t="s">
        <v>17</v>
      </c>
      <c r="K9" s="18"/>
      <c r="L9" s="18"/>
      <c r="M9" s="18"/>
      <c r="N9" s="18"/>
      <c r="O9" s="18"/>
      <c r="P9" s="19" t="s">
        <v>19</v>
      </c>
    </row>
    <row r="10" spans="1:16" x14ac:dyDescent="0.25">
      <c r="A10" s="18"/>
      <c r="B10" s="18"/>
      <c r="C10" s="18"/>
      <c r="D10" s="18"/>
      <c r="E10" s="19" t="s">
        <v>11</v>
      </c>
      <c r="F10" s="18" t="s">
        <v>12</v>
      </c>
      <c r="G10" s="18" t="s">
        <v>13</v>
      </c>
      <c r="H10" s="18"/>
      <c r="I10" s="18" t="s">
        <v>16</v>
      </c>
      <c r="J10" s="19" t="s">
        <v>11</v>
      </c>
      <c r="K10" s="18" t="s">
        <v>18</v>
      </c>
      <c r="L10" s="18" t="s">
        <v>12</v>
      </c>
      <c r="M10" s="18" t="s">
        <v>13</v>
      </c>
      <c r="N10" s="18"/>
      <c r="O10" s="18" t="s">
        <v>16</v>
      </c>
      <c r="P10" s="18"/>
    </row>
    <row r="11" spans="1:16" x14ac:dyDescent="0.25">
      <c r="A11" s="18"/>
      <c r="B11" s="18"/>
      <c r="C11" s="18"/>
      <c r="D11" s="18"/>
      <c r="E11" s="18"/>
      <c r="F11" s="18"/>
      <c r="G11" s="18" t="s">
        <v>14</v>
      </c>
      <c r="H11" s="18" t="s">
        <v>15</v>
      </c>
      <c r="I11" s="18"/>
      <c r="J11" s="18"/>
      <c r="K11" s="18"/>
      <c r="L11" s="18"/>
      <c r="M11" s="18" t="s">
        <v>14</v>
      </c>
      <c r="N11" s="18" t="s">
        <v>15</v>
      </c>
      <c r="O11" s="18"/>
      <c r="P11" s="18"/>
    </row>
    <row r="12" spans="1:16" ht="44.25" customHeight="1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x14ac:dyDescent="0.25">
      <c r="A13" s="3">
        <v>1</v>
      </c>
      <c r="B13" s="3">
        <v>2</v>
      </c>
      <c r="C13" s="3">
        <v>3</v>
      </c>
      <c r="D13" s="3">
        <v>4</v>
      </c>
      <c r="E13" s="4">
        <v>5</v>
      </c>
      <c r="F13" s="3">
        <v>6</v>
      </c>
      <c r="G13" s="3">
        <v>7</v>
      </c>
      <c r="H13" s="3">
        <v>8</v>
      </c>
      <c r="I13" s="3">
        <v>9</v>
      </c>
      <c r="J13" s="4">
        <v>10</v>
      </c>
      <c r="K13" s="3">
        <v>11</v>
      </c>
      <c r="L13" s="3">
        <v>12</v>
      </c>
      <c r="M13" s="3">
        <v>13</v>
      </c>
      <c r="N13" s="3">
        <v>14</v>
      </c>
      <c r="O13" s="3">
        <v>15</v>
      </c>
      <c r="P13" s="4">
        <v>16</v>
      </c>
    </row>
    <row r="14" spans="1:16" x14ac:dyDescent="0.25">
      <c r="A14" s="5" t="s">
        <v>20</v>
      </c>
      <c r="B14" s="5" t="s">
        <v>21</v>
      </c>
      <c r="C14" s="5" t="s">
        <v>21</v>
      </c>
      <c r="D14" s="6" t="s">
        <v>22</v>
      </c>
      <c r="E14" s="7">
        <v>63050200</v>
      </c>
      <c r="F14" s="8">
        <v>63050200</v>
      </c>
      <c r="G14" s="8">
        <v>29157000</v>
      </c>
      <c r="H14" s="8">
        <v>1405000</v>
      </c>
      <c r="I14" s="8">
        <v>0</v>
      </c>
      <c r="J14" s="7">
        <v>1059600</v>
      </c>
      <c r="K14" s="8">
        <v>1059600</v>
      </c>
      <c r="L14" s="8">
        <v>0</v>
      </c>
      <c r="M14" s="8">
        <v>0</v>
      </c>
      <c r="N14" s="8">
        <v>0</v>
      </c>
      <c r="O14" s="8">
        <v>1059600</v>
      </c>
      <c r="P14" s="7">
        <f t="shared" ref="P14:P45" si="0">E14 + J14</f>
        <v>64109800</v>
      </c>
    </row>
    <row r="15" spans="1:16" x14ac:dyDescent="0.25">
      <c r="A15" s="5" t="s">
        <v>23</v>
      </c>
      <c r="B15" s="5" t="s">
        <v>21</v>
      </c>
      <c r="C15" s="5" t="s">
        <v>21</v>
      </c>
      <c r="D15" s="6" t="s">
        <v>22</v>
      </c>
      <c r="E15" s="7">
        <v>63050200</v>
      </c>
      <c r="F15" s="8">
        <v>63050200</v>
      </c>
      <c r="G15" s="8">
        <v>29157000</v>
      </c>
      <c r="H15" s="8">
        <v>1405000</v>
      </c>
      <c r="I15" s="8">
        <v>0</v>
      </c>
      <c r="J15" s="7">
        <v>1059600</v>
      </c>
      <c r="K15" s="8">
        <v>1059600</v>
      </c>
      <c r="L15" s="8">
        <v>0</v>
      </c>
      <c r="M15" s="8">
        <v>0</v>
      </c>
      <c r="N15" s="8">
        <v>0</v>
      </c>
      <c r="O15" s="8">
        <v>1059600</v>
      </c>
      <c r="P15" s="7">
        <f t="shared" si="0"/>
        <v>64109800</v>
      </c>
    </row>
    <row r="16" spans="1:16" ht="75" x14ac:dyDescent="0.25">
      <c r="A16" s="3" t="s">
        <v>24</v>
      </c>
      <c r="B16" s="3" t="s">
        <v>25</v>
      </c>
      <c r="C16" s="3" t="s">
        <v>26</v>
      </c>
      <c r="D16" s="9" t="s">
        <v>27</v>
      </c>
      <c r="E16" s="10">
        <v>38406000</v>
      </c>
      <c r="F16" s="11">
        <v>38406000</v>
      </c>
      <c r="G16" s="11">
        <v>29157000</v>
      </c>
      <c r="H16" s="11">
        <v>1405000</v>
      </c>
      <c r="I16" s="11">
        <v>0</v>
      </c>
      <c r="J16" s="10">
        <v>160000</v>
      </c>
      <c r="K16" s="11">
        <v>160000</v>
      </c>
      <c r="L16" s="11">
        <v>0</v>
      </c>
      <c r="M16" s="11">
        <v>0</v>
      </c>
      <c r="N16" s="11">
        <v>0</v>
      </c>
      <c r="O16" s="11">
        <v>160000</v>
      </c>
      <c r="P16" s="10">
        <f t="shared" si="0"/>
        <v>38566000</v>
      </c>
    </row>
    <row r="17" spans="1:16" ht="30" x14ac:dyDescent="0.25">
      <c r="A17" s="3" t="s">
        <v>28</v>
      </c>
      <c r="B17" s="3" t="s">
        <v>29</v>
      </c>
      <c r="C17" s="3" t="s">
        <v>30</v>
      </c>
      <c r="D17" s="9" t="s">
        <v>31</v>
      </c>
      <c r="E17" s="10">
        <v>1584000</v>
      </c>
      <c r="F17" s="11">
        <v>1584000</v>
      </c>
      <c r="G17" s="11">
        <v>0</v>
      </c>
      <c r="H17" s="11">
        <v>0</v>
      </c>
      <c r="I17" s="11">
        <v>0</v>
      </c>
      <c r="J17" s="10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f t="shared" si="0"/>
        <v>1584000</v>
      </c>
    </row>
    <row r="18" spans="1:16" ht="30" x14ac:dyDescent="0.25">
      <c r="A18" s="3" t="s">
        <v>32</v>
      </c>
      <c r="B18" s="3" t="s">
        <v>33</v>
      </c>
      <c r="C18" s="3" t="s">
        <v>34</v>
      </c>
      <c r="D18" s="9" t="s">
        <v>35</v>
      </c>
      <c r="E18" s="10">
        <v>15600000</v>
      </c>
      <c r="F18" s="11">
        <v>15600000</v>
      </c>
      <c r="G18" s="11">
        <v>0</v>
      </c>
      <c r="H18" s="11">
        <v>0</v>
      </c>
      <c r="I18" s="11">
        <v>0</v>
      </c>
      <c r="J18" s="10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f t="shared" si="0"/>
        <v>15600000</v>
      </c>
    </row>
    <row r="19" spans="1:16" ht="30" x14ac:dyDescent="0.25">
      <c r="A19" s="3" t="s">
        <v>36</v>
      </c>
      <c r="B19" s="3" t="s">
        <v>37</v>
      </c>
      <c r="C19" s="3" t="s">
        <v>38</v>
      </c>
      <c r="D19" s="9" t="s">
        <v>39</v>
      </c>
      <c r="E19" s="10">
        <v>1316000</v>
      </c>
      <c r="F19" s="11">
        <v>1316000</v>
      </c>
      <c r="G19" s="11">
        <v>0</v>
      </c>
      <c r="H19" s="11">
        <v>0</v>
      </c>
      <c r="I19" s="11">
        <v>0</v>
      </c>
      <c r="J19" s="10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f t="shared" si="0"/>
        <v>1316000</v>
      </c>
    </row>
    <row r="20" spans="1:16" ht="45" x14ac:dyDescent="0.25">
      <c r="A20" s="3" t="s">
        <v>40</v>
      </c>
      <c r="B20" s="3" t="s">
        <v>41</v>
      </c>
      <c r="C20" s="3" t="s">
        <v>42</v>
      </c>
      <c r="D20" s="9" t="s">
        <v>43</v>
      </c>
      <c r="E20" s="10">
        <v>1360000</v>
      </c>
      <c r="F20" s="11">
        <v>1360000</v>
      </c>
      <c r="G20" s="11">
        <v>0</v>
      </c>
      <c r="H20" s="11">
        <v>0</v>
      </c>
      <c r="I20" s="11">
        <v>0</v>
      </c>
      <c r="J20" s="10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0">
        <f t="shared" si="0"/>
        <v>1360000</v>
      </c>
    </row>
    <row r="21" spans="1:16" ht="30" x14ac:dyDescent="0.25">
      <c r="A21" s="3" t="s">
        <v>44</v>
      </c>
      <c r="B21" s="3" t="s">
        <v>45</v>
      </c>
      <c r="C21" s="3" t="s">
        <v>46</v>
      </c>
      <c r="D21" s="9" t="s">
        <v>47</v>
      </c>
      <c r="E21" s="10">
        <v>580000</v>
      </c>
      <c r="F21" s="11">
        <v>580000</v>
      </c>
      <c r="G21" s="11">
        <v>0</v>
      </c>
      <c r="H21" s="11">
        <v>0</v>
      </c>
      <c r="I21" s="11">
        <v>0</v>
      </c>
      <c r="J21" s="10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0">
        <f t="shared" si="0"/>
        <v>580000</v>
      </c>
    </row>
    <row r="22" spans="1:16" ht="30" x14ac:dyDescent="0.25">
      <c r="A22" s="3" t="s">
        <v>48</v>
      </c>
      <c r="B22" s="3" t="s">
        <v>49</v>
      </c>
      <c r="C22" s="3" t="s">
        <v>50</v>
      </c>
      <c r="D22" s="9" t="s">
        <v>51</v>
      </c>
      <c r="E22" s="10">
        <v>410000</v>
      </c>
      <c r="F22" s="11">
        <v>410000</v>
      </c>
      <c r="G22" s="11">
        <v>0</v>
      </c>
      <c r="H22" s="11">
        <v>0</v>
      </c>
      <c r="I22" s="11">
        <v>0</v>
      </c>
      <c r="J22" s="10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0">
        <f t="shared" si="0"/>
        <v>410000</v>
      </c>
    </row>
    <row r="23" spans="1:16" x14ac:dyDescent="0.25">
      <c r="A23" s="3" t="s">
        <v>52</v>
      </c>
      <c r="B23" s="3" t="s">
        <v>53</v>
      </c>
      <c r="C23" s="3" t="s">
        <v>54</v>
      </c>
      <c r="D23" s="9" t="s">
        <v>55</v>
      </c>
      <c r="E23" s="10">
        <v>0</v>
      </c>
      <c r="F23" s="11">
        <v>0</v>
      </c>
      <c r="G23" s="11">
        <v>0</v>
      </c>
      <c r="H23" s="11">
        <v>0</v>
      </c>
      <c r="I23" s="11">
        <v>0</v>
      </c>
      <c r="J23" s="10">
        <v>399600</v>
      </c>
      <c r="K23" s="11">
        <v>399600</v>
      </c>
      <c r="L23" s="11">
        <v>0</v>
      </c>
      <c r="M23" s="11">
        <v>0</v>
      </c>
      <c r="N23" s="11">
        <v>0</v>
      </c>
      <c r="O23" s="11">
        <v>399600</v>
      </c>
      <c r="P23" s="10">
        <f t="shared" si="0"/>
        <v>399600</v>
      </c>
    </row>
    <row r="24" spans="1:16" ht="45" x14ac:dyDescent="0.25">
      <c r="A24" s="3" t="s">
        <v>56</v>
      </c>
      <c r="B24" s="3" t="s">
        <v>57</v>
      </c>
      <c r="C24" s="3" t="s">
        <v>58</v>
      </c>
      <c r="D24" s="9" t="s">
        <v>59</v>
      </c>
      <c r="E24" s="10">
        <v>0</v>
      </c>
      <c r="F24" s="11">
        <v>0</v>
      </c>
      <c r="G24" s="11">
        <v>0</v>
      </c>
      <c r="H24" s="11">
        <v>0</v>
      </c>
      <c r="I24" s="11">
        <v>0</v>
      </c>
      <c r="J24" s="10">
        <v>500000</v>
      </c>
      <c r="K24" s="11">
        <v>500000</v>
      </c>
      <c r="L24" s="11">
        <v>0</v>
      </c>
      <c r="M24" s="11">
        <v>0</v>
      </c>
      <c r="N24" s="11">
        <v>0</v>
      </c>
      <c r="O24" s="11">
        <v>500000</v>
      </c>
      <c r="P24" s="10">
        <f t="shared" si="0"/>
        <v>500000</v>
      </c>
    </row>
    <row r="25" spans="1:16" ht="30" x14ac:dyDescent="0.25">
      <c r="A25" s="3" t="s">
        <v>60</v>
      </c>
      <c r="B25" s="3" t="s">
        <v>61</v>
      </c>
      <c r="C25" s="3" t="s">
        <v>62</v>
      </c>
      <c r="D25" s="9" t="s">
        <v>63</v>
      </c>
      <c r="E25" s="10">
        <v>74200</v>
      </c>
      <c r="F25" s="11">
        <v>74200</v>
      </c>
      <c r="G25" s="11">
        <v>0</v>
      </c>
      <c r="H25" s="11">
        <v>0</v>
      </c>
      <c r="I25" s="11">
        <v>0</v>
      </c>
      <c r="J25" s="10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0">
        <f t="shared" si="0"/>
        <v>74200</v>
      </c>
    </row>
    <row r="26" spans="1:16" ht="45" x14ac:dyDescent="0.25">
      <c r="A26" s="3" t="s">
        <v>64</v>
      </c>
      <c r="B26" s="3" t="s">
        <v>65</v>
      </c>
      <c r="C26" s="3" t="s">
        <v>66</v>
      </c>
      <c r="D26" s="9" t="s">
        <v>67</v>
      </c>
      <c r="E26" s="10">
        <v>60000</v>
      </c>
      <c r="F26" s="11">
        <v>60000</v>
      </c>
      <c r="G26" s="11">
        <v>0</v>
      </c>
      <c r="H26" s="11">
        <v>0</v>
      </c>
      <c r="I26" s="11">
        <v>0</v>
      </c>
      <c r="J26" s="10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0">
        <f t="shared" si="0"/>
        <v>60000</v>
      </c>
    </row>
    <row r="27" spans="1:16" ht="30" x14ac:dyDescent="0.25">
      <c r="A27" s="3" t="s">
        <v>68</v>
      </c>
      <c r="B27" s="3" t="s">
        <v>69</v>
      </c>
      <c r="C27" s="3" t="s">
        <v>70</v>
      </c>
      <c r="D27" s="9" t="s">
        <v>71</v>
      </c>
      <c r="E27" s="10">
        <v>2000000</v>
      </c>
      <c r="F27" s="11">
        <v>2000000</v>
      </c>
      <c r="G27" s="11">
        <v>0</v>
      </c>
      <c r="H27" s="11">
        <v>0</v>
      </c>
      <c r="I27" s="11">
        <v>0</v>
      </c>
      <c r="J27" s="10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0">
        <f t="shared" si="0"/>
        <v>2000000</v>
      </c>
    </row>
    <row r="28" spans="1:16" ht="30" x14ac:dyDescent="0.25">
      <c r="A28" s="3" t="s">
        <v>72</v>
      </c>
      <c r="B28" s="3" t="s">
        <v>73</v>
      </c>
      <c r="C28" s="3" t="s">
        <v>74</v>
      </c>
      <c r="D28" s="9" t="s">
        <v>75</v>
      </c>
      <c r="E28" s="10">
        <v>1660000</v>
      </c>
      <c r="F28" s="11">
        <v>1660000</v>
      </c>
      <c r="G28" s="11">
        <v>0</v>
      </c>
      <c r="H28" s="11">
        <v>0</v>
      </c>
      <c r="I28" s="11">
        <v>0</v>
      </c>
      <c r="J28" s="10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0">
        <f t="shared" si="0"/>
        <v>1660000</v>
      </c>
    </row>
    <row r="29" spans="1:16" ht="30" x14ac:dyDescent="0.25">
      <c r="A29" s="5" t="s">
        <v>76</v>
      </c>
      <c r="B29" s="5" t="s">
        <v>21</v>
      </c>
      <c r="C29" s="5" t="s">
        <v>21</v>
      </c>
      <c r="D29" s="6" t="s">
        <v>77</v>
      </c>
      <c r="E29" s="7">
        <v>271529700</v>
      </c>
      <c r="F29" s="8">
        <v>271529700</v>
      </c>
      <c r="G29" s="8">
        <v>187893600</v>
      </c>
      <c r="H29" s="8">
        <v>19532000</v>
      </c>
      <c r="I29" s="8">
        <v>0</v>
      </c>
      <c r="J29" s="7">
        <v>3785500</v>
      </c>
      <c r="K29" s="8">
        <v>0</v>
      </c>
      <c r="L29" s="8">
        <v>3785500</v>
      </c>
      <c r="M29" s="8">
        <v>80000</v>
      </c>
      <c r="N29" s="8">
        <v>0</v>
      </c>
      <c r="O29" s="8">
        <v>0</v>
      </c>
      <c r="P29" s="7">
        <f t="shared" si="0"/>
        <v>275315200</v>
      </c>
    </row>
    <row r="30" spans="1:16" ht="30" x14ac:dyDescent="0.25">
      <c r="A30" s="5" t="s">
        <v>78</v>
      </c>
      <c r="B30" s="5" t="s">
        <v>21</v>
      </c>
      <c r="C30" s="5" t="s">
        <v>21</v>
      </c>
      <c r="D30" s="6" t="s">
        <v>77</v>
      </c>
      <c r="E30" s="7">
        <v>271529700</v>
      </c>
      <c r="F30" s="8">
        <v>271529700</v>
      </c>
      <c r="G30" s="8">
        <v>187893600</v>
      </c>
      <c r="H30" s="8">
        <v>19532000</v>
      </c>
      <c r="I30" s="8">
        <v>0</v>
      </c>
      <c r="J30" s="7">
        <v>3785500</v>
      </c>
      <c r="K30" s="8">
        <v>0</v>
      </c>
      <c r="L30" s="8">
        <v>3785500</v>
      </c>
      <c r="M30" s="8">
        <v>80000</v>
      </c>
      <c r="N30" s="8">
        <v>0</v>
      </c>
      <c r="O30" s="8">
        <v>0</v>
      </c>
      <c r="P30" s="7">
        <f t="shared" si="0"/>
        <v>275315200</v>
      </c>
    </row>
    <row r="31" spans="1:16" ht="45" x14ac:dyDescent="0.25">
      <c r="A31" s="3" t="s">
        <v>79</v>
      </c>
      <c r="B31" s="3" t="s">
        <v>80</v>
      </c>
      <c r="C31" s="3" t="s">
        <v>26</v>
      </c>
      <c r="D31" s="9" t="s">
        <v>81</v>
      </c>
      <c r="E31" s="10">
        <v>4316000</v>
      </c>
      <c r="F31" s="11">
        <v>4316000</v>
      </c>
      <c r="G31" s="11">
        <v>3500000</v>
      </c>
      <c r="H31" s="11">
        <v>0</v>
      </c>
      <c r="I31" s="11">
        <v>0</v>
      </c>
      <c r="J31" s="10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0">
        <f t="shared" si="0"/>
        <v>4316000</v>
      </c>
    </row>
    <row r="32" spans="1:16" x14ac:dyDescent="0.25">
      <c r="A32" s="3" t="s">
        <v>82</v>
      </c>
      <c r="B32" s="3" t="s">
        <v>83</v>
      </c>
      <c r="C32" s="3" t="s">
        <v>84</v>
      </c>
      <c r="D32" s="9" t="s">
        <v>85</v>
      </c>
      <c r="E32" s="10">
        <v>72000000</v>
      </c>
      <c r="F32" s="11">
        <v>72000000</v>
      </c>
      <c r="G32" s="11">
        <v>48900000</v>
      </c>
      <c r="H32" s="11">
        <v>6549000</v>
      </c>
      <c r="I32" s="11">
        <v>0</v>
      </c>
      <c r="J32" s="10">
        <v>3323500</v>
      </c>
      <c r="K32" s="11">
        <v>0</v>
      </c>
      <c r="L32" s="11">
        <v>3323500</v>
      </c>
      <c r="M32" s="11">
        <v>0</v>
      </c>
      <c r="N32" s="11">
        <v>0</v>
      </c>
      <c r="O32" s="11">
        <v>0</v>
      </c>
      <c r="P32" s="10">
        <f t="shared" si="0"/>
        <v>75323500</v>
      </c>
    </row>
    <row r="33" spans="1:16" ht="45" x14ac:dyDescent="0.25">
      <c r="A33" s="3" t="s">
        <v>86</v>
      </c>
      <c r="B33" s="3" t="s">
        <v>87</v>
      </c>
      <c r="C33" s="3" t="s">
        <v>88</v>
      </c>
      <c r="D33" s="9" t="s">
        <v>89</v>
      </c>
      <c r="E33" s="10">
        <v>56000000</v>
      </c>
      <c r="F33" s="11">
        <v>56000000</v>
      </c>
      <c r="G33" s="11">
        <v>27800000</v>
      </c>
      <c r="H33" s="11">
        <v>11565000</v>
      </c>
      <c r="I33" s="11">
        <v>0</v>
      </c>
      <c r="J33" s="10">
        <v>206000</v>
      </c>
      <c r="K33" s="11">
        <v>0</v>
      </c>
      <c r="L33" s="11">
        <v>206000</v>
      </c>
      <c r="M33" s="11">
        <v>0</v>
      </c>
      <c r="N33" s="11">
        <v>0</v>
      </c>
      <c r="O33" s="11">
        <v>0</v>
      </c>
      <c r="P33" s="10">
        <f t="shared" si="0"/>
        <v>56206000</v>
      </c>
    </row>
    <row r="34" spans="1:16" ht="45" x14ac:dyDescent="0.25">
      <c r="A34" s="3" t="s">
        <v>90</v>
      </c>
      <c r="B34" s="3" t="s">
        <v>91</v>
      </c>
      <c r="C34" s="3" t="s">
        <v>88</v>
      </c>
      <c r="D34" s="9" t="s">
        <v>92</v>
      </c>
      <c r="E34" s="10">
        <v>5499000</v>
      </c>
      <c r="F34" s="11">
        <v>5499000</v>
      </c>
      <c r="G34" s="11">
        <v>4107000</v>
      </c>
      <c r="H34" s="11">
        <v>425000</v>
      </c>
      <c r="I34" s="11">
        <v>0</v>
      </c>
      <c r="J34" s="10">
        <v>171000</v>
      </c>
      <c r="K34" s="11">
        <v>0</v>
      </c>
      <c r="L34" s="11">
        <v>171000</v>
      </c>
      <c r="M34" s="11">
        <v>80000</v>
      </c>
      <c r="N34" s="11">
        <v>0</v>
      </c>
      <c r="O34" s="11">
        <v>0</v>
      </c>
      <c r="P34" s="10">
        <f t="shared" si="0"/>
        <v>5670000</v>
      </c>
    </row>
    <row r="35" spans="1:16" ht="45" x14ac:dyDescent="0.25">
      <c r="A35" s="3" t="s">
        <v>93</v>
      </c>
      <c r="B35" s="3" t="s">
        <v>94</v>
      </c>
      <c r="C35" s="3" t="s">
        <v>88</v>
      </c>
      <c r="D35" s="9" t="s">
        <v>95</v>
      </c>
      <c r="E35" s="10">
        <v>114367000</v>
      </c>
      <c r="F35" s="11">
        <v>114367000</v>
      </c>
      <c r="G35" s="11">
        <v>89207000</v>
      </c>
      <c r="H35" s="11">
        <v>0</v>
      </c>
      <c r="I35" s="11">
        <v>0</v>
      </c>
      <c r="J35" s="10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0">
        <f t="shared" si="0"/>
        <v>114367000</v>
      </c>
    </row>
    <row r="36" spans="1:16" ht="45" x14ac:dyDescent="0.25">
      <c r="A36" s="3" t="s">
        <v>96</v>
      </c>
      <c r="B36" s="3" t="s">
        <v>97</v>
      </c>
      <c r="C36" s="3" t="s">
        <v>98</v>
      </c>
      <c r="D36" s="9" t="s">
        <v>99</v>
      </c>
      <c r="E36" s="10">
        <v>5490000</v>
      </c>
      <c r="F36" s="11">
        <v>5490000</v>
      </c>
      <c r="G36" s="11">
        <v>4260000</v>
      </c>
      <c r="H36" s="11">
        <v>203000</v>
      </c>
      <c r="I36" s="11">
        <v>0</v>
      </c>
      <c r="J36" s="10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0">
        <f t="shared" si="0"/>
        <v>5490000</v>
      </c>
    </row>
    <row r="37" spans="1:16" ht="30" x14ac:dyDescent="0.25">
      <c r="A37" s="3" t="s">
        <v>100</v>
      </c>
      <c r="B37" s="3" t="s">
        <v>101</v>
      </c>
      <c r="C37" s="3" t="s">
        <v>102</v>
      </c>
      <c r="D37" s="9" t="s">
        <v>103</v>
      </c>
      <c r="E37" s="10">
        <v>10000</v>
      </c>
      <c r="F37" s="11">
        <v>10000</v>
      </c>
      <c r="G37" s="11">
        <v>0</v>
      </c>
      <c r="H37" s="11">
        <v>0</v>
      </c>
      <c r="I37" s="11">
        <v>0</v>
      </c>
      <c r="J37" s="10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0">
        <f t="shared" si="0"/>
        <v>10000</v>
      </c>
    </row>
    <row r="38" spans="1:16" ht="30" x14ac:dyDescent="0.25">
      <c r="A38" s="3" t="s">
        <v>104</v>
      </c>
      <c r="B38" s="3" t="s">
        <v>105</v>
      </c>
      <c r="C38" s="3" t="s">
        <v>106</v>
      </c>
      <c r="D38" s="9" t="s">
        <v>107</v>
      </c>
      <c r="E38" s="10">
        <v>7767000</v>
      </c>
      <c r="F38" s="11">
        <v>7767000</v>
      </c>
      <c r="G38" s="11">
        <v>5731000</v>
      </c>
      <c r="H38" s="11">
        <v>515000</v>
      </c>
      <c r="I38" s="11">
        <v>0</v>
      </c>
      <c r="J38" s="10">
        <v>5000</v>
      </c>
      <c r="K38" s="11">
        <v>0</v>
      </c>
      <c r="L38" s="11">
        <v>5000</v>
      </c>
      <c r="M38" s="11">
        <v>0</v>
      </c>
      <c r="N38" s="11">
        <v>0</v>
      </c>
      <c r="O38" s="11">
        <v>0</v>
      </c>
      <c r="P38" s="10">
        <f t="shared" si="0"/>
        <v>7772000</v>
      </c>
    </row>
    <row r="39" spans="1:16" x14ac:dyDescent="0.25">
      <c r="A39" s="3" t="s">
        <v>108</v>
      </c>
      <c r="B39" s="3" t="s">
        <v>109</v>
      </c>
      <c r="C39" s="3" t="s">
        <v>106</v>
      </c>
      <c r="D39" s="9" t="s">
        <v>110</v>
      </c>
      <c r="E39" s="10">
        <v>210000</v>
      </c>
      <c r="F39" s="11">
        <v>210000</v>
      </c>
      <c r="G39" s="11">
        <v>0</v>
      </c>
      <c r="H39" s="11">
        <v>0</v>
      </c>
      <c r="I39" s="11">
        <v>0</v>
      </c>
      <c r="J39" s="10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0">
        <f t="shared" si="0"/>
        <v>210000</v>
      </c>
    </row>
    <row r="40" spans="1:16" ht="45" x14ac:dyDescent="0.25">
      <c r="A40" s="3" t="s">
        <v>111</v>
      </c>
      <c r="B40" s="3" t="s">
        <v>112</v>
      </c>
      <c r="C40" s="3" t="s">
        <v>106</v>
      </c>
      <c r="D40" s="9" t="s">
        <v>113</v>
      </c>
      <c r="E40" s="10">
        <v>865000</v>
      </c>
      <c r="F40" s="11">
        <v>865000</v>
      </c>
      <c r="G40" s="11">
        <v>490000</v>
      </c>
      <c r="H40" s="11">
        <v>195000</v>
      </c>
      <c r="I40" s="11">
        <v>0</v>
      </c>
      <c r="J40" s="10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0">
        <f t="shared" si="0"/>
        <v>865000</v>
      </c>
    </row>
    <row r="41" spans="1:16" ht="45" x14ac:dyDescent="0.25">
      <c r="A41" s="3" t="s">
        <v>114</v>
      </c>
      <c r="B41" s="3" t="s">
        <v>115</v>
      </c>
      <c r="C41" s="3" t="s">
        <v>106</v>
      </c>
      <c r="D41" s="9" t="s">
        <v>116</v>
      </c>
      <c r="E41" s="10">
        <v>1852700</v>
      </c>
      <c r="F41" s="11">
        <v>1852700</v>
      </c>
      <c r="G41" s="11">
        <v>1518600</v>
      </c>
      <c r="H41" s="11">
        <v>0</v>
      </c>
      <c r="I41" s="11">
        <v>0</v>
      </c>
      <c r="J41" s="10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0">
        <f t="shared" si="0"/>
        <v>1852700</v>
      </c>
    </row>
    <row r="42" spans="1:16" ht="60" x14ac:dyDescent="0.25">
      <c r="A42" s="3" t="s">
        <v>117</v>
      </c>
      <c r="B42" s="3" t="s">
        <v>118</v>
      </c>
      <c r="C42" s="3" t="s">
        <v>119</v>
      </c>
      <c r="D42" s="9" t="s">
        <v>120</v>
      </c>
      <c r="E42" s="10">
        <v>3153000</v>
      </c>
      <c r="F42" s="11">
        <v>3153000</v>
      </c>
      <c r="G42" s="11">
        <v>2380000</v>
      </c>
      <c r="H42" s="11">
        <v>80000</v>
      </c>
      <c r="I42" s="11">
        <v>0</v>
      </c>
      <c r="J42" s="10">
        <v>80000</v>
      </c>
      <c r="K42" s="11">
        <v>0</v>
      </c>
      <c r="L42" s="11">
        <v>80000</v>
      </c>
      <c r="M42" s="11">
        <v>0</v>
      </c>
      <c r="N42" s="11">
        <v>0</v>
      </c>
      <c r="O42" s="11">
        <v>0</v>
      </c>
      <c r="P42" s="10">
        <f t="shared" si="0"/>
        <v>3233000</v>
      </c>
    </row>
    <row r="43" spans="1:16" ht="30" x14ac:dyDescent="0.25">
      <c r="A43" s="5" t="s">
        <v>121</v>
      </c>
      <c r="B43" s="5" t="s">
        <v>21</v>
      </c>
      <c r="C43" s="5" t="s">
        <v>21</v>
      </c>
      <c r="D43" s="6" t="s">
        <v>122</v>
      </c>
      <c r="E43" s="7">
        <v>21935850</v>
      </c>
      <c r="F43" s="8">
        <v>21935850</v>
      </c>
      <c r="G43" s="8">
        <v>7862500</v>
      </c>
      <c r="H43" s="8">
        <v>163000</v>
      </c>
      <c r="I43" s="8">
        <v>0</v>
      </c>
      <c r="J43" s="7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7">
        <f t="shared" si="0"/>
        <v>21935850</v>
      </c>
    </row>
    <row r="44" spans="1:16" ht="30" x14ac:dyDescent="0.25">
      <c r="A44" s="5" t="s">
        <v>123</v>
      </c>
      <c r="B44" s="5" t="s">
        <v>21</v>
      </c>
      <c r="C44" s="5" t="s">
        <v>21</v>
      </c>
      <c r="D44" s="6" t="s">
        <v>122</v>
      </c>
      <c r="E44" s="7">
        <v>21935850</v>
      </c>
      <c r="F44" s="8">
        <v>21935850</v>
      </c>
      <c r="G44" s="8">
        <v>7862500</v>
      </c>
      <c r="H44" s="8">
        <v>163000</v>
      </c>
      <c r="I44" s="8">
        <v>0</v>
      </c>
      <c r="J44" s="7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7">
        <f t="shared" si="0"/>
        <v>21935850</v>
      </c>
    </row>
    <row r="45" spans="1:16" ht="45" x14ac:dyDescent="0.25">
      <c r="A45" s="3" t="s">
        <v>124</v>
      </c>
      <c r="B45" s="3" t="s">
        <v>80</v>
      </c>
      <c r="C45" s="3" t="s">
        <v>26</v>
      </c>
      <c r="D45" s="9" t="s">
        <v>81</v>
      </c>
      <c r="E45" s="10">
        <v>6103000</v>
      </c>
      <c r="F45" s="11">
        <v>6103000</v>
      </c>
      <c r="G45" s="11">
        <v>4887000</v>
      </c>
      <c r="H45" s="11">
        <v>67000</v>
      </c>
      <c r="I45" s="11">
        <v>0</v>
      </c>
      <c r="J45" s="10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0">
        <f t="shared" si="0"/>
        <v>6103000</v>
      </c>
    </row>
    <row r="46" spans="1:16" ht="30" x14ac:dyDescent="0.25">
      <c r="A46" s="3" t="s">
        <v>125</v>
      </c>
      <c r="B46" s="3" t="s">
        <v>126</v>
      </c>
      <c r="C46" s="3" t="s">
        <v>97</v>
      </c>
      <c r="D46" s="9" t="s">
        <v>127</v>
      </c>
      <c r="E46" s="10">
        <v>20000</v>
      </c>
      <c r="F46" s="11">
        <v>20000</v>
      </c>
      <c r="G46" s="11">
        <v>0</v>
      </c>
      <c r="H46" s="11">
        <v>0</v>
      </c>
      <c r="I46" s="11">
        <v>0</v>
      </c>
      <c r="J46" s="10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0">
        <f t="shared" ref="P46:P77" si="1">E46 + J46</f>
        <v>20000</v>
      </c>
    </row>
    <row r="47" spans="1:16" ht="45" x14ac:dyDescent="0.25">
      <c r="A47" s="3" t="s">
        <v>128</v>
      </c>
      <c r="B47" s="3" t="s">
        <v>129</v>
      </c>
      <c r="C47" s="3" t="s">
        <v>97</v>
      </c>
      <c r="D47" s="9" t="s">
        <v>130</v>
      </c>
      <c r="E47" s="10">
        <v>150000</v>
      </c>
      <c r="F47" s="11">
        <v>150000</v>
      </c>
      <c r="G47" s="11">
        <v>0</v>
      </c>
      <c r="H47" s="11">
        <v>0</v>
      </c>
      <c r="I47" s="11">
        <v>0</v>
      </c>
      <c r="J47" s="10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0">
        <f t="shared" si="1"/>
        <v>150000</v>
      </c>
    </row>
    <row r="48" spans="1:16" ht="45" x14ac:dyDescent="0.25">
      <c r="A48" s="3" t="s">
        <v>131</v>
      </c>
      <c r="B48" s="3" t="s">
        <v>132</v>
      </c>
      <c r="C48" s="3" t="s">
        <v>97</v>
      </c>
      <c r="D48" s="9" t="s">
        <v>133</v>
      </c>
      <c r="E48" s="10">
        <v>33465</v>
      </c>
      <c r="F48" s="11">
        <v>33465</v>
      </c>
      <c r="G48" s="11">
        <v>0</v>
      </c>
      <c r="H48" s="11">
        <v>0</v>
      </c>
      <c r="I48" s="11">
        <v>0</v>
      </c>
      <c r="J48" s="10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0">
        <f t="shared" si="1"/>
        <v>33465</v>
      </c>
    </row>
    <row r="49" spans="1:16" ht="30" x14ac:dyDescent="0.25">
      <c r="A49" s="3" t="s">
        <v>134</v>
      </c>
      <c r="B49" s="3" t="s">
        <v>135</v>
      </c>
      <c r="C49" s="3" t="s">
        <v>136</v>
      </c>
      <c r="D49" s="9" t="s">
        <v>137</v>
      </c>
      <c r="E49" s="10">
        <v>12385</v>
      </c>
      <c r="F49" s="11">
        <v>12385</v>
      </c>
      <c r="G49" s="11">
        <v>0</v>
      </c>
      <c r="H49" s="11">
        <v>0</v>
      </c>
      <c r="I49" s="11">
        <v>0</v>
      </c>
      <c r="J49" s="10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0">
        <f t="shared" si="1"/>
        <v>12385</v>
      </c>
    </row>
    <row r="50" spans="1:16" ht="60" x14ac:dyDescent="0.25">
      <c r="A50" s="3" t="s">
        <v>138</v>
      </c>
      <c r="B50" s="3" t="s">
        <v>139</v>
      </c>
      <c r="C50" s="3" t="s">
        <v>140</v>
      </c>
      <c r="D50" s="9" t="s">
        <v>141</v>
      </c>
      <c r="E50" s="10">
        <v>2283000</v>
      </c>
      <c r="F50" s="11">
        <v>2283000</v>
      </c>
      <c r="G50" s="11">
        <v>1784500</v>
      </c>
      <c r="H50" s="11">
        <v>71000</v>
      </c>
      <c r="I50" s="11">
        <v>0</v>
      </c>
      <c r="J50" s="10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0">
        <f t="shared" si="1"/>
        <v>2283000</v>
      </c>
    </row>
    <row r="51" spans="1:16" ht="105" x14ac:dyDescent="0.25">
      <c r="A51" s="3" t="s">
        <v>142</v>
      </c>
      <c r="B51" s="3" t="s">
        <v>143</v>
      </c>
      <c r="C51" s="3" t="s">
        <v>144</v>
      </c>
      <c r="D51" s="9" t="s">
        <v>145</v>
      </c>
      <c r="E51" s="10">
        <v>1498000</v>
      </c>
      <c r="F51" s="11">
        <v>1498000</v>
      </c>
      <c r="G51" s="11">
        <v>1191000</v>
      </c>
      <c r="H51" s="11">
        <v>25000</v>
      </c>
      <c r="I51" s="11">
        <v>0</v>
      </c>
      <c r="J51" s="10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0">
        <f t="shared" si="1"/>
        <v>1498000</v>
      </c>
    </row>
    <row r="52" spans="1:16" ht="105" x14ac:dyDescent="0.25">
      <c r="A52" s="3" t="s">
        <v>146</v>
      </c>
      <c r="B52" s="3" t="s">
        <v>147</v>
      </c>
      <c r="C52" s="3" t="s">
        <v>83</v>
      </c>
      <c r="D52" s="9" t="s">
        <v>148</v>
      </c>
      <c r="E52" s="10">
        <v>3800000</v>
      </c>
      <c r="F52" s="11">
        <v>3800000</v>
      </c>
      <c r="G52" s="11">
        <v>0</v>
      </c>
      <c r="H52" s="11">
        <v>0</v>
      </c>
      <c r="I52" s="11">
        <v>0</v>
      </c>
      <c r="J52" s="10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0">
        <f t="shared" si="1"/>
        <v>3800000</v>
      </c>
    </row>
    <row r="53" spans="1:16" ht="90" x14ac:dyDescent="0.25">
      <c r="A53" s="3" t="s">
        <v>149</v>
      </c>
      <c r="B53" s="3" t="s">
        <v>150</v>
      </c>
      <c r="C53" s="3" t="s">
        <v>151</v>
      </c>
      <c r="D53" s="9" t="s">
        <v>152</v>
      </c>
      <c r="E53" s="10">
        <v>3000000</v>
      </c>
      <c r="F53" s="11">
        <v>3000000</v>
      </c>
      <c r="G53" s="11">
        <v>0</v>
      </c>
      <c r="H53" s="11">
        <v>0</v>
      </c>
      <c r="I53" s="11">
        <v>0</v>
      </c>
      <c r="J53" s="10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0">
        <f t="shared" si="1"/>
        <v>3000000</v>
      </c>
    </row>
    <row r="54" spans="1:16" ht="30" x14ac:dyDescent="0.25">
      <c r="A54" s="3" t="s">
        <v>153</v>
      </c>
      <c r="B54" s="3" t="s">
        <v>154</v>
      </c>
      <c r="C54" s="3" t="s">
        <v>155</v>
      </c>
      <c r="D54" s="9" t="s">
        <v>156</v>
      </c>
      <c r="E54" s="10">
        <v>5036000</v>
      </c>
      <c r="F54" s="11">
        <v>5036000</v>
      </c>
      <c r="G54" s="11">
        <v>0</v>
      </c>
      <c r="H54" s="11">
        <v>0</v>
      </c>
      <c r="I54" s="11">
        <v>0</v>
      </c>
      <c r="J54" s="10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0">
        <f t="shared" si="1"/>
        <v>5036000</v>
      </c>
    </row>
    <row r="55" spans="1:16" ht="30" x14ac:dyDescent="0.25">
      <c r="A55" s="5" t="s">
        <v>157</v>
      </c>
      <c r="B55" s="5" t="s">
        <v>21</v>
      </c>
      <c r="C55" s="5" t="s">
        <v>21</v>
      </c>
      <c r="D55" s="6" t="s">
        <v>158</v>
      </c>
      <c r="E55" s="7">
        <v>2639700</v>
      </c>
      <c r="F55" s="8">
        <v>2639700</v>
      </c>
      <c r="G55" s="8">
        <v>2064900</v>
      </c>
      <c r="H55" s="8">
        <v>53500</v>
      </c>
      <c r="I55" s="8">
        <v>0</v>
      </c>
      <c r="J55" s="7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7">
        <f t="shared" si="1"/>
        <v>2639700</v>
      </c>
    </row>
    <row r="56" spans="1:16" ht="30" x14ac:dyDescent="0.25">
      <c r="A56" s="5" t="s">
        <v>159</v>
      </c>
      <c r="B56" s="5" t="s">
        <v>21</v>
      </c>
      <c r="C56" s="5" t="s">
        <v>21</v>
      </c>
      <c r="D56" s="6" t="s">
        <v>158</v>
      </c>
      <c r="E56" s="7">
        <v>2639700</v>
      </c>
      <c r="F56" s="8">
        <v>2639700</v>
      </c>
      <c r="G56" s="8">
        <v>2064900</v>
      </c>
      <c r="H56" s="8">
        <v>53500</v>
      </c>
      <c r="I56" s="8">
        <v>0</v>
      </c>
      <c r="J56" s="7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7">
        <f t="shared" si="1"/>
        <v>2639700</v>
      </c>
    </row>
    <row r="57" spans="1:16" ht="45" x14ac:dyDescent="0.25">
      <c r="A57" s="3" t="s">
        <v>160</v>
      </c>
      <c r="B57" s="3" t="s">
        <v>80</v>
      </c>
      <c r="C57" s="3" t="s">
        <v>26</v>
      </c>
      <c r="D57" s="9" t="s">
        <v>81</v>
      </c>
      <c r="E57" s="10">
        <v>2639700</v>
      </c>
      <c r="F57" s="11">
        <v>2639700</v>
      </c>
      <c r="G57" s="11">
        <v>2064900</v>
      </c>
      <c r="H57" s="11">
        <v>53500</v>
      </c>
      <c r="I57" s="11">
        <v>0</v>
      </c>
      <c r="J57" s="10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0">
        <f t="shared" si="1"/>
        <v>2639700</v>
      </c>
    </row>
    <row r="58" spans="1:16" ht="30" x14ac:dyDescent="0.25">
      <c r="A58" s="5" t="s">
        <v>161</v>
      </c>
      <c r="B58" s="5" t="s">
        <v>21</v>
      </c>
      <c r="C58" s="5" t="s">
        <v>21</v>
      </c>
      <c r="D58" s="6" t="s">
        <v>162</v>
      </c>
      <c r="E58" s="7">
        <v>38335100</v>
      </c>
      <c r="F58" s="8">
        <v>38335100</v>
      </c>
      <c r="G58" s="8">
        <v>28626000</v>
      </c>
      <c r="H58" s="8">
        <v>2180000</v>
      </c>
      <c r="I58" s="8">
        <v>0</v>
      </c>
      <c r="J58" s="7">
        <v>1192000</v>
      </c>
      <c r="K58" s="8">
        <v>0</v>
      </c>
      <c r="L58" s="8">
        <v>1192000</v>
      </c>
      <c r="M58" s="8">
        <v>380000</v>
      </c>
      <c r="N58" s="8">
        <v>200000</v>
      </c>
      <c r="O58" s="8">
        <v>0</v>
      </c>
      <c r="P58" s="7">
        <f t="shared" si="1"/>
        <v>39527100</v>
      </c>
    </row>
    <row r="59" spans="1:16" ht="30" x14ac:dyDescent="0.25">
      <c r="A59" s="5" t="s">
        <v>163</v>
      </c>
      <c r="B59" s="5" t="s">
        <v>21</v>
      </c>
      <c r="C59" s="5" t="s">
        <v>21</v>
      </c>
      <c r="D59" s="6" t="s">
        <v>162</v>
      </c>
      <c r="E59" s="7">
        <v>38335100</v>
      </c>
      <c r="F59" s="8">
        <v>38335100</v>
      </c>
      <c r="G59" s="8">
        <v>28626000</v>
      </c>
      <c r="H59" s="8">
        <v>2180000</v>
      </c>
      <c r="I59" s="8">
        <v>0</v>
      </c>
      <c r="J59" s="7">
        <v>1192000</v>
      </c>
      <c r="K59" s="8">
        <v>0</v>
      </c>
      <c r="L59" s="8">
        <v>1192000</v>
      </c>
      <c r="M59" s="8">
        <v>380000</v>
      </c>
      <c r="N59" s="8">
        <v>200000</v>
      </c>
      <c r="O59" s="8">
        <v>0</v>
      </c>
      <c r="P59" s="7">
        <f t="shared" si="1"/>
        <v>39527100</v>
      </c>
    </row>
    <row r="60" spans="1:16" ht="45" x14ac:dyDescent="0.25">
      <c r="A60" s="3" t="s">
        <v>164</v>
      </c>
      <c r="B60" s="3" t="s">
        <v>80</v>
      </c>
      <c r="C60" s="3" t="s">
        <v>26</v>
      </c>
      <c r="D60" s="9" t="s">
        <v>81</v>
      </c>
      <c r="E60" s="10">
        <v>1195000</v>
      </c>
      <c r="F60" s="11">
        <v>1195000</v>
      </c>
      <c r="G60" s="11">
        <v>980000</v>
      </c>
      <c r="H60" s="11">
        <v>0</v>
      </c>
      <c r="I60" s="11">
        <v>0</v>
      </c>
      <c r="J60" s="10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0">
        <f t="shared" si="1"/>
        <v>1195000</v>
      </c>
    </row>
    <row r="61" spans="1:16" ht="30" x14ac:dyDescent="0.25">
      <c r="A61" s="3" t="s">
        <v>165</v>
      </c>
      <c r="B61" s="3" t="s">
        <v>166</v>
      </c>
      <c r="C61" s="3" t="s">
        <v>98</v>
      </c>
      <c r="D61" s="9" t="s">
        <v>167</v>
      </c>
      <c r="E61" s="10">
        <v>19330000</v>
      </c>
      <c r="F61" s="11">
        <v>19330000</v>
      </c>
      <c r="G61" s="11">
        <v>15000000</v>
      </c>
      <c r="H61" s="11">
        <v>940000</v>
      </c>
      <c r="I61" s="11">
        <v>0</v>
      </c>
      <c r="J61" s="10">
        <v>1099000</v>
      </c>
      <c r="K61" s="11">
        <v>0</v>
      </c>
      <c r="L61" s="11">
        <v>1099000</v>
      </c>
      <c r="M61" s="11">
        <v>380000</v>
      </c>
      <c r="N61" s="11">
        <v>200000</v>
      </c>
      <c r="O61" s="11">
        <v>0</v>
      </c>
      <c r="P61" s="10">
        <f t="shared" si="1"/>
        <v>20429000</v>
      </c>
    </row>
    <row r="62" spans="1:16" x14ac:dyDescent="0.25">
      <c r="A62" s="3" t="s">
        <v>168</v>
      </c>
      <c r="B62" s="3" t="s">
        <v>169</v>
      </c>
      <c r="C62" s="3" t="s">
        <v>170</v>
      </c>
      <c r="D62" s="9" t="s">
        <v>171</v>
      </c>
      <c r="E62" s="10">
        <v>5017000</v>
      </c>
      <c r="F62" s="11">
        <v>5017000</v>
      </c>
      <c r="G62" s="11">
        <v>3600000</v>
      </c>
      <c r="H62" s="11">
        <v>405000</v>
      </c>
      <c r="I62" s="11">
        <v>0</v>
      </c>
      <c r="J62" s="10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0">
        <f t="shared" si="1"/>
        <v>5017000</v>
      </c>
    </row>
    <row r="63" spans="1:16" x14ac:dyDescent="0.25">
      <c r="A63" s="3" t="s">
        <v>172</v>
      </c>
      <c r="B63" s="3" t="s">
        <v>173</v>
      </c>
      <c r="C63" s="3" t="s">
        <v>170</v>
      </c>
      <c r="D63" s="9" t="s">
        <v>174</v>
      </c>
      <c r="E63" s="10">
        <v>1337100</v>
      </c>
      <c r="F63" s="11">
        <v>1337100</v>
      </c>
      <c r="G63" s="11">
        <v>846000</v>
      </c>
      <c r="H63" s="11">
        <v>65000</v>
      </c>
      <c r="I63" s="11">
        <v>0</v>
      </c>
      <c r="J63" s="10">
        <v>3000</v>
      </c>
      <c r="K63" s="11">
        <v>0</v>
      </c>
      <c r="L63" s="11">
        <v>3000</v>
      </c>
      <c r="M63" s="11">
        <v>0</v>
      </c>
      <c r="N63" s="11">
        <v>0</v>
      </c>
      <c r="O63" s="11">
        <v>0</v>
      </c>
      <c r="P63" s="10">
        <f t="shared" si="1"/>
        <v>1340100</v>
      </c>
    </row>
    <row r="64" spans="1:16" ht="45" x14ac:dyDescent="0.25">
      <c r="A64" s="3" t="s">
        <v>175</v>
      </c>
      <c r="B64" s="3" t="s">
        <v>176</v>
      </c>
      <c r="C64" s="3" t="s">
        <v>177</v>
      </c>
      <c r="D64" s="9" t="s">
        <v>178</v>
      </c>
      <c r="E64" s="10">
        <v>9150000</v>
      </c>
      <c r="F64" s="11">
        <v>9150000</v>
      </c>
      <c r="G64" s="11">
        <v>6400000</v>
      </c>
      <c r="H64" s="11">
        <v>770000</v>
      </c>
      <c r="I64" s="11">
        <v>0</v>
      </c>
      <c r="J64" s="10">
        <v>90000</v>
      </c>
      <c r="K64" s="11">
        <v>0</v>
      </c>
      <c r="L64" s="11">
        <v>90000</v>
      </c>
      <c r="M64" s="11">
        <v>0</v>
      </c>
      <c r="N64" s="11">
        <v>0</v>
      </c>
      <c r="O64" s="11">
        <v>0</v>
      </c>
      <c r="P64" s="10">
        <f t="shared" si="1"/>
        <v>9240000</v>
      </c>
    </row>
    <row r="65" spans="1:16" ht="30" x14ac:dyDescent="0.25">
      <c r="A65" s="3" t="s">
        <v>179</v>
      </c>
      <c r="B65" s="3" t="s">
        <v>180</v>
      </c>
      <c r="C65" s="3" t="s">
        <v>181</v>
      </c>
      <c r="D65" s="9" t="s">
        <v>182</v>
      </c>
      <c r="E65" s="10">
        <v>2236000</v>
      </c>
      <c r="F65" s="11">
        <v>2236000</v>
      </c>
      <c r="G65" s="11">
        <v>1800000</v>
      </c>
      <c r="H65" s="11">
        <v>0</v>
      </c>
      <c r="I65" s="11">
        <v>0</v>
      </c>
      <c r="J65" s="10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0">
        <f t="shared" si="1"/>
        <v>2236000</v>
      </c>
    </row>
    <row r="66" spans="1:16" x14ac:dyDescent="0.25">
      <c r="A66" s="3" t="s">
        <v>183</v>
      </c>
      <c r="B66" s="3" t="s">
        <v>184</v>
      </c>
      <c r="C66" s="3" t="s">
        <v>181</v>
      </c>
      <c r="D66" s="9" t="s">
        <v>185</v>
      </c>
      <c r="E66" s="10">
        <v>70000</v>
      </c>
      <c r="F66" s="11">
        <v>70000</v>
      </c>
      <c r="G66" s="11">
        <v>0</v>
      </c>
      <c r="H66" s="11">
        <v>0</v>
      </c>
      <c r="I66" s="11">
        <v>0</v>
      </c>
      <c r="J66" s="10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0">
        <f t="shared" si="1"/>
        <v>70000</v>
      </c>
    </row>
    <row r="67" spans="1:16" ht="30" x14ac:dyDescent="0.25">
      <c r="A67" s="5" t="s">
        <v>186</v>
      </c>
      <c r="B67" s="5" t="s">
        <v>21</v>
      </c>
      <c r="C67" s="5" t="s">
        <v>21</v>
      </c>
      <c r="D67" s="6" t="s">
        <v>187</v>
      </c>
      <c r="E67" s="7">
        <v>4576000</v>
      </c>
      <c r="F67" s="8">
        <v>4576000</v>
      </c>
      <c r="G67" s="8">
        <v>2020000</v>
      </c>
      <c r="H67" s="8">
        <v>61000</v>
      </c>
      <c r="I67" s="8">
        <v>0</v>
      </c>
      <c r="J67" s="7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7">
        <f t="shared" si="1"/>
        <v>4576000</v>
      </c>
    </row>
    <row r="68" spans="1:16" ht="30" x14ac:dyDescent="0.25">
      <c r="A68" s="5" t="s">
        <v>188</v>
      </c>
      <c r="B68" s="5" t="s">
        <v>21</v>
      </c>
      <c r="C68" s="5" t="s">
        <v>21</v>
      </c>
      <c r="D68" s="6" t="s">
        <v>187</v>
      </c>
      <c r="E68" s="7">
        <v>4576000</v>
      </c>
      <c r="F68" s="8">
        <v>4576000</v>
      </c>
      <c r="G68" s="8">
        <v>2020000</v>
      </c>
      <c r="H68" s="8">
        <v>61000</v>
      </c>
      <c r="I68" s="8">
        <v>0</v>
      </c>
      <c r="J68" s="7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7">
        <f t="shared" si="1"/>
        <v>4576000</v>
      </c>
    </row>
    <row r="69" spans="1:16" ht="45" x14ac:dyDescent="0.25">
      <c r="A69" s="3" t="s">
        <v>189</v>
      </c>
      <c r="B69" s="3" t="s">
        <v>80</v>
      </c>
      <c r="C69" s="3" t="s">
        <v>26</v>
      </c>
      <c r="D69" s="9" t="s">
        <v>81</v>
      </c>
      <c r="E69" s="10">
        <v>2576000</v>
      </c>
      <c r="F69" s="11">
        <v>2576000</v>
      </c>
      <c r="G69" s="11">
        <v>2020000</v>
      </c>
      <c r="H69" s="11">
        <v>61000</v>
      </c>
      <c r="I69" s="11">
        <v>0</v>
      </c>
      <c r="J69" s="10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f t="shared" si="1"/>
        <v>2576000</v>
      </c>
    </row>
    <row r="70" spans="1:16" ht="45" x14ac:dyDescent="0.25">
      <c r="A70" s="3" t="s">
        <v>190</v>
      </c>
      <c r="B70" s="3" t="s">
        <v>191</v>
      </c>
      <c r="C70" s="3" t="s">
        <v>119</v>
      </c>
      <c r="D70" s="9" t="s">
        <v>192</v>
      </c>
      <c r="E70" s="10">
        <v>2000000</v>
      </c>
      <c r="F70" s="11">
        <v>2000000</v>
      </c>
      <c r="G70" s="11">
        <v>0</v>
      </c>
      <c r="H70" s="11">
        <v>0</v>
      </c>
      <c r="I70" s="11">
        <v>0</v>
      </c>
      <c r="J70" s="10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0">
        <f t="shared" si="1"/>
        <v>2000000</v>
      </c>
    </row>
    <row r="71" spans="1:16" ht="45" x14ac:dyDescent="0.25">
      <c r="A71" s="5" t="s">
        <v>193</v>
      </c>
      <c r="B71" s="5" t="s">
        <v>21</v>
      </c>
      <c r="C71" s="5" t="s">
        <v>21</v>
      </c>
      <c r="D71" s="6" t="s">
        <v>194</v>
      </c>
      <c r="E71" s="7">
        <v>38750300</v>
      </c>
      <c r="F71" s="8">
        <v>38750300</v>
      </c>
      <c r="G71" s="8">
        <v>3444000</v>
      </c>
      <c r="H71" s="8">
        <v>0</v>
      </c>
      <c r="I71" s="8">
        <v>0</v>
      </c>
      <c r="J71" s="7">
        <v>12697100</v>
      </c>
      <c r="K71" s="8">
        <v>12597100</v>
      </c>
      <c r="L71" s="8">
        <v>100000</v>
      </c>
      <c r="M71" s="8">
        <v>0</v>
      </c>
      <c r="N71" s="8">
        <v>0</v>
      </c>
      <c r="O71" s="8">
        <v>12597100</v>
      </c>
      <c r="P71" s="7">
        <f t="shared" si="1"/>
        <v>51447400</v>
      </c>
    </row>
    <row r="72" spans="1:16" ht="45" x14ac:dyDescent="0.25">
      <c r="A72" s="5" t="s">
        <v>195</v>
      </c>
      <c r="B72" s="5" t="s">
        <v>21</v>
      </c>
      <c r="C72" s="5" t="s">
        <v>21</v>
      </c>
      <c r="D72" s="6" t="s">
        <v>194</v>
      </c>
      <c r="E72" s="7">
        <v>38750300</v>
      </c>
      <c r="F72" s="8">
        <v>38750300</v>
      </c>
      <c r="G72" s="8">
        <v>3444000</v>
      </c>
      <c r="H72" s="8">
        <v>0</v>
      </c>
      <c r="I72" s="8">
        <v>0</v>
      </c>
      <c r="J72" s="7">
        <v>12697100</v>
      </c>
      <c r="K72" s="8">
        <v>12597100</v>
      </c>
      <c r="L72" s="8">
        <v>100000</v>
      </c>
      <c r="M72" s="8">
        <v>0</v>
      </c>
      <c r="N72" s="8">
        <v>0</v>
      </c>
      <c r="O72" s="8">
        <v>12597100</v>
      </c>
      <c r="P72" s="7">
        <f t="shared" si="1"/>
        <v>51447400</v>
      </c>
    </row>
    <row r="73" spans="1:16" ht="45" x14ac:dyDescent="0.25">
      <c r="A73" s="3" t="s">
        <v>196</v>
      </c>
      <c r="B73" s="3" t="s">
        <v>80</v>
      </c>
      <c r="C73" s="3" t="s">
        <v>26</v>
      </c>
      <c r="D73" s="9" t="s">
        <v>81</v>
      </c>
      <c r="E73" s="10">
        <v>4259000</v>
      </c>
      <c r="F73" s="11">
        <v>4259000</v>
      </c>
      <c r="G73" s="11">
        <v>3444000</v>
      </c>
      <c r="H73" s="11">
        <v>0</v>
      </c>
      <c r="I73" s="11">
        <v>0</v>
      </c>
      <c r="J73" s="10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f t="shared" si="1"/>
        <v>4259000</v>
      </c>
    </row>
    <row r="74" spans="1:16" ht="30" x14ac:dyDescent="0.25">
      <c r="A74" s="3" t="s">
        <v>197</v>
      </c>
      <c r="B74" s="3" t="s">
        <v>198</v>
      </c>
      <c r="C74" s="3" t="s">
        <v>199</v>
      </c>
      <c r="D74" s="9" t="s">
        <v>200</v>
      </c>
      <c r="E74" s="10">
        <v>2316300</v>
      </c>
      <c r="F74" s="11">
        <v>2316300</v>
      </c>
      <c r="G74" s="11">
        <v>0</v>
      </c>
      <c r="H74" s="11">
        <v>0</v>
      </c>
      <c r="I74" s="11">
        <v>0</v>
      </c>
      <c r="J74" s="10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f t="shared" si="1"/>
        <v>2316300</v>
      </c>
    </row>
    <row r="75" spans="1:16" ht="30" x14ac:dyDescent="0.25">
      <c r="A75" s="3" t="s">
        <v>201</v>
      </c>
      <c r="B75" s="3" t="s">
        <v>49</v>
      </c>
      <c r="C75" s="3" t="s">
        <v>50</v>
      </c>
      <c r="D75" s="9" t="s">
        <v>51</v>
      </c>
      <c r="E75" s="10">
        <v>32175000</v>
      </c>
      <c r="F75" s="11">
        <v>32175000</v>
      </c>
      <c r="G75" s="11">
        <v>0</v>
      </c>
      <c r="H75" s="11">
        <v>0</v>
      </c>
      <c r="I75" s="11">
        <v>0</v>
      </c>
      <c r="J75" s="10"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0">
        <f t="shared" si="1"/>
        <v>32175000</v>
      </c>
    </row>
    <row r="76" spans="1:16" ht="30" x14ac:dyDescent="0.25">
      <c r="A76" s="3" t="s">
        <v>202</v>
      </c>
      <c r="B76" s="3" t="s">
        <v>203</v>
      </c>
      <c r="C76" s="3" t="s">
        <v>62</v>
      </c>
      <c r="D76" s="9" t="s">
        <v>204</v>
      </c>
      <c r="E76" s="10">
        <v>0</v>
      </c>
      <c r="F76" s="11">
        <v>0</v>
      </c>
      <c r="G76" s="11">
        <v>0</v>
      </c>
      <c r="H76" s="11">
        <v>0</v>
      </c>
      <c r="I76" s="11">
        <v>0</v>
      </c>
      <c r="J76" s="10">
        <v>12381100</v>
      </c>
      <c r="K76" s="11">
        <v>12381100</v>
      </c>
      <c r="L76" s="11">
        <v>0</v>
      </c>
      <c r="M76" s="11">
        <v>0</v>
      </c>
      <c r="N76" s="11">
        <v>0</v>
      </c>
      <c r="O76" s="11">
        <v>12381100</v>
      </c>
      <c r="P76" s="10">
        <f t="shared" si="1"/>
        <v>12381100</v>
      </c>
    </row>
    <row r="77" spans="1:16" ht="30" x14ac:dyDescent="0.25">
      <c r="A77" s="3" t="s">
        <v>205</v>
      </c>
      <c r="B77" s="3" t="s">
        <v>206</v>
      </c>
      <c r="C77" s="3" t="s">
        <v>62</v>
      </c>
      <c r="D77" s="9" t="s">
        <v>207</v>
      </c>
      <c r="E77" s="10">
        <v>0</v>
      </c>
      <c r="F77" s="11">
        <v>0</v>
      </c>
      <c r="G77" s="11">
        <v>0</v>
      </c>
      <c r="H77" s="11">
        <v>0</v>
      </c>
      <c r="I77" s="11">
        <v>0</v>
      </c>
      <c r="J77" s="10">
        <v>216000</v>
      </c>
      <c r="K77" s="11">
        <v>216000</v>
      </c>
      <c r="L77" s="11">
        <v>0</v>
      </c>
      <c r="M77" s="11">
        <v>0</v>
      </c>
      <c r="N77" s="11">
        <v>0</v>
      </c>
      <c r="O77" s="11">
        <v>216000</v>
      </c>
      <c r="P77" s="10">
        <f t="shared" si="1"/>
        <v>216000</v>
      </c>
    </row>
    <row r="78" spans="1:16" ht="30" x14ac:dyDescent="0.25">
      <c r="A78" s="3" t="s">
        <v>208</v>
      </c>
      <c r="B78" s="3" t="s">
        <v>209</v>
      </c>
      <c r="C78" s="3" t="s">
        <v>210</v>
      </c>
      <c r="D78" s="9" t="s">
        <v>211</v>
      </c>
      <c r="E78" s="10">
        <v>0</v>
      </c>
      <c r="F78" s="11">
        <v>0</v>
      </c>
      <c r="G78" s="11">
        <v>0</v>
      </c>
      <c r="H78" s="11">
        <v>0</v>
      </c>
      <c r="I78" s="11">
        <v>0</v>
      </c>
      <c r="J78" s="10">
        <v>100000</v>
      </c>
      <c r="K78" s="11">
        <v>0</v>
      </c>
      <c r="L78" s="11">
        <v>100000</v>
      </c>
      <c r="M78" s="11">
        <v>0</v>
      </c>
      <c r="N78" s="11">
        <v>0</v>
      </c>
      <c r="O78" s="11">
        <v>0</v>
      </c>
      <c r="P78" s="10">
        <f t="shared" ref="P78:P87" si="2">E78 + J78</f>
        <v>100000</v>
      </c>
    </row>
    <row r="79" spans="1:16" ht="30" x14ac:dyDescent="0.25">
      <c r="A79" s="5" t="s">
        <v>212</v>
      </c>
      <c r="B79" s="5" t="s">
        <v>21</v>
      </c>
      <c r="C79" s="5" t="s">
        <v>21</v>
      </c>
      <c r="D79" s="6" t="s">
        <v>213</v>
      </c>
      <c r="E79" s="7">
        <v>11155000</v>
      </c>
      <c r="F79" s="8">
        <v>11155000</v>
      </c>
      <c r="G79" s="8">
        <v>8700000</v>
      </c>
      <c r="H79" s="8">
        <v>163000</v>
      </c>
      <c r="I79" s="8">
        <v>0</v>
      </c>
      <c r="J79" s="7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7">
        <f t="shared" si="2"/>
        <v>11155000</v>
      </c>
    </row>
    <row r="80" spans="1:16" ht="30" x14ac:dyDescent="0.25">
      <c r="A80" s="5" t="s">
        <v>214</v>
      </c>
      <c r="B80" s="5" t="s">
        <v>21</v>
      </c>
      <c r="C80" s="5" t="s">
        <v>21</v>
      </c>
      <c r="D80" s="6" t="s">
        <v>213</v>
      </c>
      <c r="E80" s="7">
        <v>11155000</v>
      </c>
      <c r="F80" s="8">
        <v>11155000</v>
      </c>
      <c r="G80" s="8">
        <v>8700000</v>
      </c>
      <c r="H80" s="8">
        <v>163000</v>
      </c>
      <c r="I80" s="8">
        <v>0</v>
      </c>
      <c r="J80" s="7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7">
        <f t="shared" si="2"/>
        <v>11155000</v>
      </c>
    </row>
    <row r="81" spans="1:16" ht="45" x14ac:dyDescent="0.25">
      <c r="A81" s="3" t="s">
        <v>215</v>
      </c>
      <c r="B81" s="3" t="s">
        <v>80</v>
      </c>
      <c r="C81" s="3" t="s">
        <v>26</v>
      </c>
      <c r="D81" s="9" t="s">
        <v>81</v>
      </c>
      <c r="E81" s="10">
        <v>11155000</v>
      </c>
      <c r="F81" s="11">
        <v>11155000</v>
      </c>
      <c r="G81" s="11">
        <v>8700000</v>
      </c>
      <c r="H81" s="11">
        <v>163000</v>
      </c>
      <c r="I81" s="11">
        <v>0</v>
      </c>
      <c r="J81" s="10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0">
        <f t="shared" si="2"/>
        <v>11155000</v>
      </c>
    </row>
    <row r="82" spans="1:16" ht="30" x14ac:dyDescent="0.25">
      <c r="A82" s="5" t="s">
        <v>216</v>
      </c>
      <c r="B82" s="5" t="s">
        <v>21</v>
      </c>
      <c r="C82" s="5" t="s">
        <v>21</v>
      </c>
      <c r="D82" s="6" t="s">
        <v>217</v>
      </c>
      <c r="E82" s="7">
        <v>4045400</v>
      </c>
      <c r="F82" s="8">
        <v>4045400</v>
      </c>
      <c r="G82" s="8">
        <v>2950000</v>
      </c>
      <c r="H82" s="8">
        <v>22000</v>
      </c>
      <c r="I82" s="8">
        <v>0</v>
      </c>
      <c r="J82" s="7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7">
        <f t="shared" si="2"/>
        <v>4045400</v>
      </c>
    </row>
    <row r="83" spans="1:16" ht="30" x14ac:dyDescent="0.25">
      <c r="A83" s="5" t="s">
        <v>218</v>
      </c>
      <c r="B83" s="5" t="s">
        <v>21</v>
      </c>
      <c r="C83" s="5" t="s">
        <v>21</v>
      </c>
      <c r="D83" s="6" t="s">
        <v>217</v>
      </c>
      <c r="E83" s="7">
        <v>4045400</v>
      </c>
      <c r="F83" s="8">
        <v>4045400</v>
      </c>
      <c r="G83" s="8">
        <v>2950000</v>
      </c>
      <c r="H83" s="8">
        <v>22000</v>
      </c>
      <c r="I83" s="8">
        <v>0</v>
      </c>
      <c r="J83" s="7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7">
        <f t="shared" si="2"/>
        <v>4045400</v>
      </c>
    </row>
    <row r="84" spans="1:16" ht="45" x14ac:dyDescent="0.25">
      <c r="A84" s="3" t="s">
        <v>219</v>
      </c>
      <c r="B84" s="3" t="s">
        <v>80</v>
      </c>
      <c r="C84" s="3" t="s">
        <v>26</v>
      </c>
      <c r="D84" s="9" t="s">
        <v>81</v>
      </c>
      <c r="E84" s="10">
        <v>3706000</v>
      </c>
      <c r="F84" s="11">
        <v>3706000</v>
      </c>
      <c r="G84" s="11">
        <v>2950000</v>
      </c>
      <c r="H84" s="11">
        <v>22000</v>
      </c>
      <c r="I84" s="11">
        <v>0</v>
      </c>
      <c r="J84" s="10">
        <v>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0">
        <f t="shared" si="2"/>
        <v>3706000</v>
      </c>
    </row>
    <row r="85" spans="1:16" x14ac:dyDescent="0.25">
      <c r="A85" s="3" t="s">
        <v>220</v>
      </c>
      <c r="B85" s="3" t="s">
        <v>221</v>
      </c>
      <c r="C85" s="3" t="s">
        <v>30</v>
      </c>
      <c r="D85" s="9" t="s">
        <v>222</v>
      </c>
      <c r="E85" s="10">
        <v>70600</v>
      </c>
      <c r="F85" s="11">
        <v>70600</v>
      </c>
      <c r="G85" s="11">
        <v>0</v>
      </c>
      <c r="H85" s="11">
        <v>0</v>
      </c>
      <c r="I85" s="11">
        <v>0</v>
      </c>
      <c r="J85" s="10">
        <v>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0">
        <f t="shared" si="2"/>
        <v>70600</v>
      </c>
    </row>
    <row r="86" spans="1:16" x14ac:dyDescent="0.25">
      <c r="A86" s="3" t="s">
        <v>223</v>
      </c>
      <c r="B86" s="3" t="s">
        <v>224</v>
      </c>
      <c r="C86" s="3" t="s">
        <v>29</v>
      </c>
      <c r="D86" s="9" t="s">
        <v>225</v>
      </c>
      <c r="E86" s="10">
        <v>268800</v>
      </c>
      <c r="F86" s="11">
        <v>268800</v>
      </c>
      <c r="G86" s="11">
        <v>0</v>
      </c>
      <c r="H86" s="11">
        <v>0</v>
      </c>
      <c r="I86" s="11">
        <v>0</v>
      </c>
      <c r="J86" s="10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0">
        <f t="shared" si="2"/>
        <v>268800</v>
      </c>
    </row>
    <row r="87" spans="1:16" x14ac:dyDescent="0.25">
      <c r="A87" s="12" t="s">
        <v>227</v>
      </c>
      <c r="B87" s="12" t="s">
        <v>227</v>
      </c>
      <c r="C87" s="12" t="s">
        <v>227</v>
      </c>
      <c r="D87" s="13" t="s">
        <v>226</v>
      </c>
      <c r="E87" s="7">
        <v>456017250</v>
      </c>
      <c r="F87" s="7">
        <v>456017250</v>
      </c>
      <c r="G87" s="7">
        <v>272718000</v>
      </c>
      <c r="H87" s="7">
        <v>23579500</v>
      </c>
      <c r="I87" s="7">
        <v>0</v>
      </c>
      <c r="J87" s="7">
        <v>18734200</v>
      </c>
      <c r="K87" s="7">
        <v>13656700</v>
      </c>
      <c r="L87" s="7">
        <v>5077500</v>
      </c>
      <c r="M87" s="7">
        <v>460000</v>
      </c>
      <c r="N87" s="7">
        <v>200000</v>
      </c>
      <c r="O87" s="7">
        <v>13656700</v>
      </c>
      <c r="P87" s="7">
        <f t="shared" si="2"/>
        <v>474751450</v>
      </c>
    </row>
    <row r="89" spans="1:16" ht="15.75" x14ac:dyDescent="0.25">
      <c r="A89" s="20" t="s">
        <v>229</v>
      </c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</sheetData>
  <mergeCells count="24">
    <mergeCell ref="A89:P89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  <mergeCell ref="M2:P3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</mergeCells>
  <pageMargins left="0.196850393700787" right="0.196850393700787" top="0.39370078740157499" bottom="0.196850393700787" header="0" footer="0"/>
  <pageSetup paperSize="9" scale="5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FinUpravlinnja</dc:creator>
  <cp:lastModifiedBy>Наталя</cp:lastModifiedBy>
  <cp:lastPrinted>2024-12-27T08:59:15Z</cp:lastPrinted>
  <dcterms:created xsi:type="dcterms:W3CDTF">2024-12-26T13:34:18Z</dcterms:created>
  <dcterms:modified xsi:type="dcterms:W3CDTF">2024-12-27T09:00:21Z</dcterms:modified>
</cp:coreProperties>
</file>